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" yWindow="60" windowWidth="14355" windowHeight="87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4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3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4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" i="1"/>
</calcChain>
</file>

<file path=xl/sharedStrings.xml><?xml version="1.0" encoding="utf-8"?>
<sst xmlns="http://schemas.openxmlformats.org/spreadsheetml/2006/main" count="8" uniqueCount="7">
  <si>
    <t>year</t>
  </si>
  <si>
    <t>chinese tourists</t>
  </si>
  <si>
    <t>index (2000=100)</t>
  </si>
  <si>
    <t>5 Year MA</t>
  </si>
  <si>
    <t>3 Year MA</t>
  </si>
  <si>
    <t>4 Year MA</t>
  </si>
  <si>
    <t>dummy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</si>
</sst>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94" formatCode="_-* #,##0.00_-;\-* #,##0.00_-;_-* &quot;-&quot;??_-;_-@_-"/>
  </numFmts>
  <fonts count="10" x14ac:knownFonts="1">
    <font>
      <sz val="11"/>
      <color theme="1"/>
      <name val="Tahoma"/>
      <family val="2"/>
      <scheme val="minor"/>
    </font>
    <font>
      <sz val="14"/>
      <name val="AngsanaUPC"/>
      <family val="1"/>
    </font>
    <font>
      <sz val="10"/>
      <name val="Arial"/>
      <family val="2"/>
    </font>
    <font>
      <sz val="10"/>
      <name val="Arial"/>
      <family val="2"/>
      <charset val="222"/>
    </font>
    <font>
      <sz val="14"/>
      <name val="Cordia New"/>
      <family val="2"/>
    </font>
    <font>
      <sz val="11"/>
      <color theme="1"/>
      <name val="Tahoma"/>
      <family val="2"/>
      <charset val="222"/>
      <scheme val="minor"/>
    </font>
    <font>
      <sz val="11"/>
      <color indexed="8"/>
      <name val="Tahoma"/>
      <family val="2"/>
      <charset val="222"/>
    </font>
    <font>
      <b/>
      <sz val="10"/>
      <color theme="1"/>
      <name val="Tahoma"/>
      <family val="2"/>
      <scheme val="minor"/>
    </font>
    <font>
      <sz val="10"/>
      <color theme="1"/>
      <name val="Tahoma"/>
      <family val="2"/>
      <scheme val="minor"/>
    </font>
    <font>
      <sz val="10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0" fontId="1" fillId="0" borderId="0"/>
    <xf numFmtId="0" fontId="5" fillId="0" borderId="0"/>
    <xf numFmtId="194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6" fillId="0" borderId="0" applyFont="0" applyFill="0" applyBorder="0" applyAlignment="0" applyProtection="0"/>
    <xf numFmtId="194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194" fontId="5" fillId="0" borderId="0" applyFont="0" applyFill="0" applyBorder="0" applyAlignment="0" applyProtection="0"/>
    <xf numFmtId="0" fontId="4" fillId="0" borderId="0"/>
  </cellStyleXfs>
  <cellXfs count="12">
    <xf numFmtId="0" fontId="0" fillId="0" borderId="0" xfId="0"/>
    <xf numFmtId="3" fontId="3" fillId="0" borderId="0" xfId="1" applyNumberFormat="1" applyFont="1" applyAlignment="1">
      <alignment vertical="center"/>
    </xf>
    <xf numFmtId="3" fontId="2" fillId="0" borderId="0" xfId="1" applyNumberFormat="1" applyFont="1" applyAlignment="1">
      <alignment vertical="center"/>
    </xf>
    <xf numFmtId="3" fontId="2" fillId="0" borderId="0" xfId="1" applyNumberFormat="1" applyFont="1" applyBorder="1" applyAlignment="1">
      <alignment vertical="center"/>
    </xf>
    <xf numFmtId="3" fontId="2" fillId="0" borderId="0" xfId="2" applyNumberFormat="1" applyFont="1" applyBorder="1"/>
    <xf numFmtId="0" fontId="7" fillId="0" borderId="0" xfId="0" applyFont="1"/>
    <xf numFmtId="0" fontId="8" fillId="0" borderId="0" xfId="0" applyFont="1"/>
    <xf numFmtId="2" fontId="8" fillId="0" borderId="0" xfId="0" applyNumberFormat="1" applyFont="1"/>
    <xf numFmtId="3" fontId="8" fillId="0" borderId="0" xfId="0" applyNumberFormat="1" applyFont="1"/>
    <xf numFmtId="0" fontId="9" fillId="0" borderId="0" xfId="0" applyFont="1"/>
    <xf numFmtId="2" fontId="9" fillId="0" borderId="0" xfId="0" applyNumberFormat="1" applyFont="1"/>
    <xf numFmtId="3" fontId="9" fillId="0" borderId="0" xfId="0" applyNumberFormat="1" applyFont="1"/>
  </cellXfs>
  <cellStyles count="17">
    <cellStyle name="Comma 2" xfId="4"/>
    <cellStyle name="Comma 2 2" xfId="5"/>
    <cellStyle name="Comma 3" xfId="6"/>
    <cellStyle name="Comma 4" xfId="3"/>
    <cellStyle name="Comma 5" xfId="15"/>
    <cellStyle name="Normal" xfId="0" builtinId="0"/>
    <cellStyle name="Normal 2" xfId="1"/>
    <cellStyle name="Normal 2 2" xfId="13"/>
    <cellStyle name="Normal 3" xfId="2"/>
    <cellStyle name="Normal 3 2" xfId="14"/>
    <cellStyle name="เครื่องหมายจุลภาค 2" xfId="7"/>
    <cellStyle name="เครื่องหมายจุลภาค 2 2" xfId="8"/>
    <cellStyle name="เครื่องหมายจุลภาค 3" xfId="9"/>
    <cellStyle name="ปกติ 2" xfId="10"/>
    <cellStyle name="ปกติ 2 3" xfId="11"/>
    <cellStyle name="ปกติ 2 3 2" xfId="12"/>
    <cellStyle name="ปกติ_Sheet1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h-T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chinese tourists</c:v>
                </c:pt>
              </c:strCache>
            </c:strRef>
          </c:tx>
          <c:marker>
            <c:symbol val="none"/>
          </c:marker>
          <c:val>
            <c:numRef>
              <c:f>Sheet1!$B$2:$B$20</c:f>
              <c:numCache>
                <c:formatCode>#,##0</c:formatCode>
                <c:ptCount val="19"/>
                <c:pt idx="0">
                  <c:v>452510</c:v>
                </c:pt>
                <c:pt idx="1">
                  <c:v>604472</c:v>
                </c:pt>
                <c:pt idx="2">
                  <c:v>813596</c:v>
                </c:pt>
                <c:pt idx="3">
                  <c:v>753781</c:v>
                </c:pt>
                <c:pt idx="4">
                  <c:v>801362</c:v>
                </c:pt>
                <c:pt idx="5">
                  <c:v>797976</c:v>
                </c:pt>
                <c:pt idx="6">
                  <c:v>606635</c:v>
                </c:pt>
                <c:pt idx="7">
                  <c:v>729848</c:v>
                </c:pt>
                <c:pt idx="8">
                  <c:v>776792</c:v>
                </c:pt>
                <c:pt idx="9">
                  <c:v>949117</c:v>
                </c:pt>
                <c:pt idx="10">
                  <c:v>907117</c:v>
                </c:pt>
                <c:pt idx="11">
                  <c:v>826660</c:v>
                </c:pt>
                <c:pt idx="12">
                  <c:v>777508</c:v>
                </c:pt>
                <c:pt idx="13">
                  <c:v>1122219</c:v>
                </c:pt>
                <c:pt idx="14">
                  <c:v>1721247</c:v>
                </c:pt>
                <c:pt idx="15">
                  <c:v>2786860</c:v>
                </c:pt>
                <c:pt idx="16">
                  <c:v>4637335</c:v>
                </c:pt>
                <c:pt idx="17">
                  <c:v>4636298</c:v>
                </c:pt>
                <c:pt idx="18">
                  <c:v>7934791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Sheet1!$D$1</c:f>
              <c:strCache>
                <c:ptCount val="1"/>
                <c:pt idx="0">
                  <c:v>5 Year MA</c:v>
                </c:pt>
              </c:strCache>
            </c:strRef>
          </c:tx>
          <c:marker>
            <c:symbol val="none"/>
          </c:marker>
          <c:val>
            <c:numRef>
              <c:f>Sheet1!$D$2:$D$20</c:f>
              <c:numCache>
                <c:formatCode>General</c:formatCode>
                <c:ptCount val="19"/>
                <c:pt idx="2" formatCode="#,##0">
                  <c:v>685144.2</c:v>
                </c:pt>
                <c:pt idx="3" formatCode="#,##0">
                  <c:v>754237.4</c:v>
                </c:pt>
                <c:pt idx="4" formatCode="#,##0">
                  <c:v>754670</c:v>
                </c:pt>
                <c:pt idx="5" formatCode="#,##0">
                  <c:v>737920.4</c:v>
                </c:pt>
                <c:pt idx="6" formatCode="#,##0">
                  <c:v>742522.6</c:v>
                </c:pt>
                <c:pt idx="7" formatCode="#,##0">
                  <c:v>772073.6</c:v>
                </c:pt>
                <c:pt idx="8" formatCode="#,##0">
                  <c:v>793901.8</c:v>
                </c:pt>
                <c:pt idx="9" formatCode="#,##0">
                  <c:v>837906.8</c:v>
                </c:pt>
                <c:pt idx="10" formatCode="#,##0">
                  <c:v>847438.8</c:v>
                </c:pt>
                <c:pt idx="11" formatCode="#,##0">
                  <c:v>916524.2</c:v>
                </c:pt>
                <c:pt idx="12" formatCode="#,##0">
                  <c:v>1070950.2</c:v>
                </c:pt>
                <c:pt idx="13" formatCode="#,##0">
                  <c:v>1446898.8</c:v>
                </c:pt>
                <c:pt idx="14" formatCode="#,##0">
                  <c:v>2209033.7999999998</c:v>
                </c:pt>
                <c:pt idx="15" formatCode="#,##0">
                  <c:v>2980791.8</c:v>
                </c:pt>
                <c:pt idx="16" formatCode="#,##0">
                  <c:v>4343306.2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6961536"/>
        <c:axId val="86964480"/>
      </c:lineChart>
      <c:catAx>
        <c:axId val="86961536"/>
        <c:scaling>
          <c:orientation val="minMax"/>
        </c:scaling>
        <c:delete val="0"/>
        <c:axPos val="b"/>
        <c:majorTickMark val="out"/>
        <c:minorTickMark val="none"/>
        <c:tickLblPos val="nextTo"/>
        <c:crossAx val="86964480"/>
        <c:crosses val="autoZero"/>
        <c:auto val="1"/>
        <c:lblAlgn val="ctr"/>
        <c:lblOffset val="100"/>
        <c:noMultiLvlLbl val="0"/>
      </c:catAx>
      <c:valAx>
        <c:axId val="8696448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8696153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190499</xdr:colOff>
      <xdr:row>21</xdr:row>
      <xdr:rowOff>28574</xdr:rowOff>
    </xdr:from>
    <xdr:to>
      <xdr:col>4</xdr:col>
      <xdr:colOff>681037</xdr:colOff>
      <xdr:row>36</xdr:row>
      <xdr:rowOff>114301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zoomScale="200" zoomScaleNormal="200" workbookViewId="0">
      <selection activeCell="A3" sqref="A3"/>
    </sheetView>
  </sheetViews>
  <sheetFormatPr defaultRowHeight="12.75" x14ac:dyDescent="0.2"/>
  <cols>
    <col min="1" max="1" width="9" style="6"/>
    <col min="2" max="2" width="16.125" style="6" bestFit="1" customWidth="1"/>
    <col min="3" max="3" width="15.75" style="6" bestFit="1" customWidth="1"/>
    <col min="4" max="6" width="9" style="6"/>
    <col min="7" max="7" width="2.375" style="6" customWidth="1"/>
    <col min="8" max="8" width="10" style="6" bestFit="1" customWidth="1"/>
    <col min="9" max="16384" width="9" style="6"/>
  </cols>
  <sheetData>
    <row r="1" spans="1:9" x14ac:dyDescent="0.2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H1" s="6" t="s">
        <v>6</v>
      </c>
      <c r="I1" s="6" t="s">
        <v>5</v>
      </c>
    </row>
    <row r="2" spans="1:9" x14ac:dyDescent="0.2">
      <c r="A2" s="6">
        <v>1997</v>
      </c>
      <c r="B2" s="2">
        <v>452510</v>
      </c>
      <c r="C2" s="7">
        <f>B2/$B$5*100</f>
        <v>60.032025216873329</v>
      </c>
    </row>
    <row r="3" spans="1:9" x14ac:dyDescent="0.2">
      <c r="A3" s="6">
        <v>1998</v>
      </c>
      <c r="B3" s="3">
        <v>604472</v>
      </c>
      <c r="C3" s="7">
        <f t="shared" ref="C3:C20" si="0">B3/$B$5*100</f>
        <v>80.191992103807337</v>
      </c>
      <c r="E3" s="8">
        <f>AVERAGE(B2:B4)</f>
        <v>623526</v>
      </c>
      <c r="H3" s="6">
        <v>1998.5</v>
      </c>
      <c r="I3" s="8">
        <f>AVERAGE(B2:B5)</f>
        <v>656089.75</v>
      </c>
    </row>
    <row r="4" spans="1:9" s="9" customFormat="1" x14ac:dyDescent="0.2">
      <c r="A4" s="9">
        <v>1999</v>
      </c>
      <c r="B4" s="3">
        <v>813596</v>
      </c>
      <c r="C4" s="10">
        <f t="shared" si="0"/>
        <v>107.9353286962659</v>
      </c>
      <c r="D4" s="11">
        <f>AVERAGE(B2:B6)</f>
        <v>685144.2</v>
      </c>
      <c r="E4" s="11">
        <f t="shared" ref="E4:E19" si="1">AVERAGE(B3:B5)</f>
        <v>723949.66666666663</v>
      </c>
      <c r="F4" s="11">
        <f>AVERAGE(I3:I4)</f>
        <v>699696.25</v>
      </c>
      <c r="H4" s="9">
        <v>1999.5</v>
      </c>
      <c r="I4" s="11">
        <f t="shared" ref="I4:I18" si="2">AVERAGE(B3:B6)</f>
        <v>743302.75</v>
      </c>
    </row>
    <row r="5" spans="1:9" x14ac:dyDescent="0.2">
      <c r="A5" s="6">
        <v>2000</v>
      </c>
      <c r="B5" s="2">
        <v>753781</v>
      </c>
      <c r="C5" s="7">
        <f t="shared" si="0"/>
        <v>100</v>
      </c>
      <c r="D5" s="8">
        <f t="shared" ref="D5:D18" si="3">AVERAGE(B3:B7)</f>
        <v>754237.4</v>
      </c>
      <c r="E5" s="8">
        <f t="shared" si="1"/>
        <v>789579.66666666663</v>
      </c>
      <c r="F5" s="11">
        <f t="shared" ref="F5:F20" si="4">AVERAGE(I4:I5)</f>
        <v>767490.75</v>
      </c>
      <c r="H5" s="6">
        <v>2000.5</v>
      </c>
      <c r="I5" s="8">
        <f t="shared" si="2"/>
        <v>791678.75</v>
      </c>
    </row>
    <row r="6" spans="1:9" x14ac:dyDescent="0.2">
      <c r="A6" s="6">
        <v>2001</v>
      </c>
      <c r="B6" s="1">
        <v>801362</v>
      </c>
      <c r="C6" s="7">
        <f t="shared" si="0"/>
        <v>106.31231087013337</v>
      </c>
      <c r="D6" s="8">
        <f t="shared" si="3"/>
        <v>754670</v>
      </c>
      <c r="E6" s="8">
        <f t="shared" si="1"/>
        <v>784373</v>
      </c>
      <c r="F6" s="11">
        <f t="shared" si="4"/>
        <v>765808.625</v>
      </c>
      <c r="H6" s="6">
        <v>2001.5</v>
      </c>
      <c r="I6" s="8">
        <f t="shared" si="2"/>
        <v>739938.5</v>
      </c>
    </row>
    <row r="7" spans="1:9" x14ac:dyDescent="0.2">
      <c r="A7" s="6">
        <v>2002</v>
      </c>
      <c r="B7" s="2">
        <v>797976</v>
      </c>
      <c r="C7" s="7">
        <f t="shared" si="0"/>
        <v>105.86310878093239</v>
      </c>
      <c r="D7" s="8">
        <f t="shared" si="3"/>
        <v>737920.4</v>
      </c>
      <c r="E7" s="8">
        <f t="shared" si="1"/>
        <v>735324.33333333337</v>
      </c>
      <c r="F7" s="11">
        <f t="shared" si="4"/>
        <v>736946.875</v>
      </c>
      <c r="H7" s="6">
        <v>2002.5</v>
      </c>
      <c r="I7" s="8">
        <f t="shared" si="2"/>
        <v>733955.25</v>
      </c>
    </row>
    <row r="8" spans="1:9" x14ac:dyDescent="0.2">
      <c r="A8" s="6">
        <v>2003</v>
      </c>
      <c r="B8" s="1">
        <v>606635</v>
      </c>
      <c r="C8" s="7">
        <f t="shared" si="0"/>
        <v>80.478945476205951</v>
      </c>
      <c r="D8" s="8">
        <f t="shared" si="3"/>
        <v>742522.6</v>
      </c>
      <c r="E8" s="8">
        <f t="shared" si="1"/>
        <v>711486.33333333337</v>
      </c>
      <c r="F8" s="11">
        <f t="shared" si="4"/>
        <v>730884</v>
      </c>
      <c r="H8" s="6">
        <v>2003.5</v>
      </c>
      <c r="I8" s="8">
        <f t="shared" si="2"/>
        <v>727812.75</v>
      </c>
    </row>
    <row r="9" spans="1:9" x14ac:dyDescent="0.2">
      <c r="A9" s="6">
        <v>2004</v>
      </c>
      <c r="B9" s="2">
        <v>729848</v>
      </c>
      <c r="C9" s="7">
        <f t="shared" si="0"/>
        <v>96.824939869803032</v>
      </c>
      <c r="D9" s="8">
        <f t="shared" si="3"/>
        <v>772073.6</v>
      </c>
      <c r="E9" s="8">
        <f t="shared" si="1"/>
        <v>704425</v>
      </c>
      <c r="F9" s="11">
        <f t="shared" si="4"/>
        <v>746705.375</v>
      </c>
      <c r="H9" s="6">
        <v>2004.5</v>
      </c>
      <c r="I9" s="8">
        <f t="shared" si="2"/>
        <v>765598</v>
      </c>
    </row>
    <row r="10" spans="1:9" x14ac:dyDescent="0.2">
      <c r="A10" s="6">
        <v>2005</v>
      </c>
      <c r="B10" s="1">
        <v>776792</v>
      </c>
      <c r="C10" s="7">
        <f t="shared" si="0"/>
        <v>103.05274343609085</v>
      </c>
      <c r="D10" s="8">
        <f t="shared" si="3"/>
        <v>793901.8</v>
      </c>
      <c r="E10" s="8">
        <f t="shared" si="1"/>
        <v>818585.66666666663</v>
      </c>
      <c r="F10" s="11">
        <f t="shared" si="4"/>
        <v>803158.25</v>
      </c>
      <c r="H10" s="6">
        <v>2005.5</v>
      </c>
      <c r="I10" s="8">
        <f t="shared" si="2"/>
        <v>840718.5</v>
      </c>
    </row>
    <row r="11" spans="1:9" x14ac:dyDescent="0.2">
      <c r="A11" s="6">
        <v>2006</v>
      </c>
      <c r="B11" s="2">
        <v>949117</v>
      </c>
      <c r="C11" s="7">
        <f t="shared" si="0"/>
        <v>125.91415809101052</v>
      </c>
      <c r="D11" s="8">
        <f t="shared" si="3"/>
        <v>837906.8</v>
      </c>
      <c r="E11" s="8">
        <f t="shared" si="1"/>
        <v>877675.33333333337</v>
      </c>
      <c r="F11" s="11">
        <f t="shared" si="4"/>
        <v>852820</v>
      </c>
      <c r="H11" s="6">
        <v>2006.5</v>
      </c>
      <c r="I11" s="8">
        <f t="shared" si="2"/>
        <v>864921.5</v>
      </c>
    </row>
    <row r="12" spans="1:9" x14ac:dyDescent="0.2">
      <c r="A12" s="6">
        <v>2007</v>
      </c>
      <c r="B12" s="1">
        <v>907117</v>
      </c>
      <c r="C12" s="7">
        <f t="shared" si="0"/>
        <v>120.34224794734811</v>
      </c>
      <c r="D12" s="8">
        <f t="shared" si="3"/>
        <v>847438.8</v>
      </c>
      <c r="E12" s="8">
        <f t="shared" si="1"/>
        <v>894298</v>
      </c>
      <c r="F12" s="11">
        <f t="shared" si="4"/>
        <v>865011</v>
      </c>
      <c r="H12" s="6">
        <v>2007.5</v>
      </c>
      <c r="I12" s="8">
        <f t="shared" si="2"/>
        <v>865100.5</v>
      </c>
    </row>
    <row r="13" spans="1:9" x14ac:dyDescent="0.2">
      <c r="A13" s="6">
        <v>2008</v>
      </c>
      <c r="B13" s="4">
        <v>826660</v>
      </c>
      <c r="C13" s="7">
        <f t="shared" si="0"/>
        <v>109.66845807999937</v>
      </c>
      <c r="D13" s="8">
        <f t="shared" si="3"/>
        <v>916524.2</v>
      </c>
      <c r="E13" s="8">
        <f t="shared" si="1"/>
        <v>837095</v>
      </c>
      <c r="F13" s="11">
        <f t="shared" si="4"/>
        <v>886738.25</v>
      </c>
      <c r="H13" s="6">
        <v>2008.5</v>
      </c>
      <c r="I13" s="8">
        <f t="shared" si="2"/>
        <v>908376</v>
      </c>
    </row>
    <row r="14" spans="1:9" x14ac:dyDescent="0.2">
      <c r="A14" s="6">
        <v>2009</v>
      </c>
      <c r="B14" s="4">
        <v>777508</v>
      </c>
      <c r="C14" s="7">
        <f t="shared" si="0"/>
        <v>103.14773123758758</v>
      </c>
      <c r="D14" s="8">
        <f t="shared" si="3"/>
        <v>1070950.2</v>
      </c>
      <c r="E14" s="8">
        <f t="shared" si="1"/>
        <v>908795.66666666663</v>
      </c>
      <c r="F14" s="11">
        <f t="shared" si="4"/>
        <v>1010142.25</v>
      </c>
      <c r="H14" s="6">
        <v>2009.5</v>
      </c>
      <c r="I14" s="8">
        <f t="shared" si="2"/>
        <v>1111908.5</v>
      </c>
    </row>
    <row r="15" spans="1:9" x14ac:dyDescent="0.2">
      <c r="A15" s="6">
        <v>2010</v>
      </c>
      <c r="B15" s="4">
        <v>1122219</v>
      </c>
      <c r="C15" s="7">
        <f t="shared" si="0"/>
        <v>148.87865308358795</v>
      </c>
      <c r="D15" s="8">
        <f t="shared" si="3"/>
        <v>1446898.8</v>
      </c>
      <c r="E15" s="8">
        <f t="shared" si="1"/>
        <v>1206991.3333333333</v>
      </c>
      <c r="F15" s="11">
        <f t="shared" si="4"/>
        <v>1356933.5</v>
      </c>
      <c r="H15" s="6">
        <v>2010.5</v>
      </c>
      <c r="I15" s="8">
        <f t="shared" si="2"/>
        <v>1601958.5</v>
      </c>
    </row>
    <row r="16" spans="1:9" x14ac:dyDescent="0.2">
      <c r="A16" s="6">
        <v>2011</v>
      </c>
      <c r="B16" s="4">
        <v>1721247</v>
      </c>
      <c r="C16" s="7">
        <f t="shared" si="0"/>
        <v>228.34841950115484</v>
      </c>
      <c r="D16" s="8">
        <f t="shared" si="3"/>
        <v>2209033.7999999998</v>
      </c>
      <c r="E16" s="8">
        <f t="shared" si="1"/>
        <v>1876775.3333333333</v>
      </c>
      <c r="F16" s="11">
        <f t="shared" si="4"/>
        <v>2084436.875</v>
      </c>
      <c r="H16" s="6">
        <v>2011.5</v>
      </c>
      <c r="I16" s="8">
        <f t="shared" si="2"/>
        <v>2566915.25</v>
      </c>
    </row>
    <row r="17" spans="1:9" x14ac:dyDescent="0.2">
      <c r="A17" s="6">
        <v>2012</v>
      </c>
      <c r="B17" s="4">
        <v>2786860</v>
      </c>
      <c r="C17" s="7">
        <f t="shared" si="0"/>
        <v>369.71746435635816</v>
      </c>
      <c r="D17" s="8">
        <f t="shared" si="3"/>
        <v>2980791.8</v>
      </c>
      <c r="E17" s="8">
        <f t="shared" si="1"/>
        <v>3048480.6666666665</v>
      </c>
      <c r="F17" s="11">
        <f t="shared" si="4"/>
        <v>3006175.125</v>
      </c>
      <c r="H17" s="6">
        <v>2012.5</v>
      </c>
      <c r="I17" s="8">
        <f t="shared" si="2"/>
        <v>3445435</v>
      </c>
    </row>
    <row r="18" spans="1:9" x14ac:dyDescent="0.2">
      <c r="A18" s="6">
        <v>2013</v>
      </c>
      <c r="B18" s="4">
        <v>4637335</v>
      </c>
      <c r="C18" s="7">
        <f t="shared" si="0"/>
        <v>615.20985538239893</v>
      </c>
      <c r="D18" s="8">
        <f t="shared" si="3"/>
        <v>4343306.2</v>
      </c>
      <c r="E18" s="8">
        <f t="shared" si="1"/>
        <v>4020164.3333333335</v>
      </c>
      <c r="F18" s="11">
        <f t="shared" si="4"/>
        <v>4222128</v>
      </c>
      <c r="H18" s="6">
        <v>2013.5</v>
      </c>
      <c r="I18" s="8">
        <f t="shared" si="2"/>
        <v>4998821</v>
      </c>
    </row>
    <row r="19" spans="1:9" x14ac:dyDescent="0.2">
      <c r="A19" s="6">
        <v>2014</v>
      </c>
      <c r="B19" s="4">
        <v>4636298</v>
      </c>
      <c r="C19" s="7">
        <f t="shared" si="0"/>
        <v>615.07228226766131</v>
      </c>
      <c r="E19" s="8">
        <f t="shared" si="1"/>
        <v>5736141.333333333</v>
      </c>
      <c r="F19" s="11"/>
    </row>
    <row r="20" spans="1:9" x14ac:dyDescent="0.2">
      <c r="A20" s="6">
        <v>2015</v>
      </c>
      <c r="B20" s="4">
        <v>7934791</v>
      </c>
      <c r="C20" s="7">
        <f t="shared" si="0"/>
        <v>1052.6652966843155</v>
      </c>
      <c r="F20" s="1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Econ-lab</dc:creator>
  <cp:lastModifiedBy>Econ-lab</cp:lastModifiedBy>
  <dcterms:created xsi:type="dcterms:W3CDTF">2016-06-19T03:16:32Z</dcterms:created>
  <dcterms:modified xsi:type="dcterms:W3CDTF">2016-06-19T03:44:06Z</dcterms:modified>
</cp:coreProperties>
</file>